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wood\Google Drive\BSU\MBA\Write textbook\Ch. 5\"/>
    </mc:Choice>
  </mc:AlternateContent>
  <xr:revisionPtr revIDLastSave="0" documentId="8_{8AE2BBB5-3F41-49E7-920D-42ACE2DDC868}" xr6:coauthVersionLast="36" xr6:coauthVersionMax="36" xr10:uidLastSave="{00000000-0000-0000-0000-000000000000}"/>
  <bookViews>
    <workbookView xWindow="0" yWindow="0" windowWidth="28800" windowHeight="12105" xr2:uid="{CC5C6AC5-E692-4B1D-8E1E-955F142AF0FE}"/>
  </bookViews>
  <sheets>
    <sheet name="5.1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6" i="1"/>
  <c r="B9" i="1" s="1"/>
  <c r="B12" i="1" s="1"/>
  <c r="B15" i="1" s="1"/>
  <c r="B21" i="1" l="1"/>
</calcChain>
</file>

<file path=xl/sharedStrings.xml><?xml version="1.0" encoding="utf-8"?>
<sst xmlns="http://schemas.openxmlformats.org/spreadsheetml/2006/main" count="18" uniqueCount="17">
  <si>
    <t>1. Prepare a schedule of cost of goods manufactured and sold.</t>
  </si>
  <si>
    <t>Beginning Raw materials</t>
  </si>
  <si>
    <t>+ Raw materials purchased</t>
  </si>
  <si>
    <t>- Ending Raw materials</t>
  </si>
  <si>
    <t>+ Direct material used</t>
  </si>
  <si>
    <t>+ Direct labor</t>
  </si>
  <si>
    <t>Manufacturing overhead</t>
  </si>
  <si>
    <t>Total Manufacturing Costs</t>
  </si>
  <si>
    <t>+Beginning Work in process</t>
  </si>
  <si>
    <t>-Ending Work in process</t>
  </si>
  <si>
    <t>Cost of Goods Manufactured</t>
  </si>
  <si>
    <t>+ Beginning Finished goods</t>
  </si>
  <si>
    <t>- Ending Finished goods</t>
  </si>
  <si>
    <t>Cost of Goods Sold</t>
  </si>
  <si>
    <t>2. Calculate the amount of gross margin on the income statement.</t>
  </si>
  <si>
    <t>Sales revenues</t>
  </si>
  <si>
    <t>Gross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</si>
</sst>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6" fontId="0" fillId="0" borderId="0" xfId="0" applyNumberFormat="1" applyAlignment="1">
      <alignment horizontal="right" vertical="center" wrapText="1"/>
    </xf>
    <xf numFmtId="0" fontId="0" fillId="0" borderId="0" xfId="0" quotePrefix="1" applyAlignment="1">
      <alignment horizontal="left" vertical="center"/>
    </xf>
    <xf numFmtId="3" fontId="0" fillId="0" borderId="0" xfId="0" applyNumberFormat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vertical="center" wrapText="1"/>
    </xf>
    <xf numFmtId="3" fontId="0" fillId="0" borderId="1" xfId="0" applyNumberFormat="1" applyBorder="1"/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9202A-F21F-4C05-BA06-708587C59DE8}">
  <dimension ref="A1:B21"/>
  <sheetViews>
    <sheetView tabSelected="1" workbookViewId="0">
      <selection activeCell="L32" sqref="L32"/>
    </sheetView>
  </sheetViews>
  <sheetFormatPr defaultRowHeight="15" x14ac:dyDescent="0.25"/>
  <cols>
    <col min="1" max="1" width="45.28515625" customWidth="1"/>
    <col min="2" max="2" width="12.5703125" bestFit="1" customWidth="1"/>
  </cols>
  <sheetData>
    <row r="1" spans="1:2" x14ac:dyDescent="0.25">
      <c r="A1" s="1" t="s">
        <v>0</v>
      </c>
    </row>
    <row r="3" spans="1:2" x14ac:dyDescent="0.25">
      <c r="A3" s="2" t="s">
        <v>1</v>
      </c>
      <c r="B3" s="3">
        <v>103700</v>
      </c>
    </row>
    <row r="4" spans="1:2" x14ac:dyDescent="0.25">
      <c r="A4" s="4" t="s">
        <v>2</v>
      </c>
      <c r="B4" s="5">
        <v>120300</v>
      </c>
    </row>
    <row r="5" spans="1:2" x14ac:dyDescent="0.25">
      <c r="A5" s="4" t="s">
        <v>3</v>
      </c>
      <c r="B5" s="6">
        <v>61300</v>
      </c>
    </row>
    <row r="6" spans="1:2" x14ac:dyDescent="0.25">
      <c r="A6" s="4" t="s">
        <v>4</v>
      </c>
      <c r="B6" s="5">
        <f>+B3+B4-B5</f>
        <v>162700</v>
      </c>
    </row>
    <row r="7" spans="1:2" x14ac:dyDescent="0.25">
      <c r="A7" s="4" t="s">
        <v>5</v>
      </c>
      <c r="B7" s="5">
        <v>180900</v>
      </c>
    </row>
    <row r="8" spans="1:2" x14ac:dyDescent="0.25">
      <c r="A8" s="2" t="s">
        <v>6</v>
      </c>
      <c r="B8" s="6">
        <v>205100</v>
      </c>
    </row>
    <row r="9" spans="1:2" x14ac:dyDescent="0.25">
      <c r="A9" s="2" t="s">
        <v>7</v>
      </c>
      <c r="B9" s="7">
        <f>SUM(B6:B8)</f>
        <v>548700</v>
      </c>
    </row>
    <row r="10" spans="1:2" x14ac:dyDescent="0.25">
      <c r="A10" s="4" t="s">
        <v>8</v>
      </c>
      <c r="B10" s="5">
        <v>122500</v>
      </c>
    </row>
    <row r="11" spans="1:2" x14ac:dyDescent="0.25">
      <c r="A11" s="4" t="s">
        <v>9</v>
      </c>
      <c r="B11" s="6">
        <v>146500</v>
      </c>
    </row>
    <row r="12" spans="1:2" x14ac:dyDescent="0.25">
      <c r="A12" s="2" t="s">
        <v>10</v>
      </c>
      <c r="B12" s="5">
        <f>+B9+B10-B11</f>
        <v>524700</v>
      </c>
    </row>
    <row r="13" spans="1:2" x14ac:dyDescent="0.25">
      <c r="A13" s="4" t="s">
        <v>11</v>
      </c>
      <c r="B13" s="5">
        <v>78400</v>
      </c>
    </row>
    <row r="14" spans="1:2" x14ac:dyDescent="0.25">
      <c r="A14" s="4" t="s">
        <v>12</v>
      </c>
      <c r="B14" s="6">
        <v>80300</v>
      </c>
    </row>
    <row r="15" spans="1:2" ht="15.75" thickBot="1" x14ac:dyDescent="0.3">
      <c r="A15" s="8" t="s">
        <v>13</v>
      </c>
      <c r="B15" s="9">
        <f>+B12+B13-B14</f>
        <v>522800</v>
      </c>
    </row>
    <row r="16" spans="1:2" ht="15.75" thickTop="1" x14ac:dyDescent="0.25"/>
    <row r="17" spans="1:2" x14ac:dyDescent="0.25">
      <c r="A17" s="1" t="s">
        <v>14</v>
      </c>
    </row>
    <row r="19" spans="1:2" x14ac:dyDescent="0.25">
      <c r="A19" s="2" t="s">
        <v>15</v>
      </c>
      <c r="B19" s="5">
        <v>610650</v>
      </c>
    </row>
    <row r="20" spans="1:2" x14ac:dyDescent="0.25">
      <c r="A20" s="8" t="s">
        <v>13</v>
      </c>
      <c r="B20" s="10">
        <f>+B15</f>
        <v>522800</v>
      </c>
    </row>
    <row r="21" spans="1:2" x14ac:dyDescent="0.25">
      <c r="A21" t="s">
        <v>16</v>
      </c>
      <c r="B21" s="11">
        <f>+B19-B20</f>
        <v>87850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5.1a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2024-10-21T20:20:40Z</dcterms:created>
  <dcterms:modified xsi:type="dcterms:W3CDTF">2024-10-21T20:34:28Z</dcterms:modified>
</cp:coreProperties>
</file>