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joannwood\Google Drive\BSU\MBA\Write textbook\Ch. 2\"/>
    </mc:Choice>
  </mc:AlternateContent>
  <xr:revisionPtr revIDLastSave="0" documentId="13_ncr:1_{0BE69868-F220-4F9D-8DCC-C91340097992}" xr6:coauthVersionLast="36" xr6:coauthVersionMax="36" xr10:uidLastSave="{00000000-0000-0000-0000-000000000000}"/>
  <bookViews>
    <workbookView xWindow="-28920" yWindow="-120" windowWidth="29040" windowHeight="17640" firstSheet="1" activeTab="1" xr2:uid="{2CDE5C17-2FF7-4DDF-AB6B-919C7C8DE00B}"/>
  </bookViews>
  <sheets>
    <sheet name="1.3 Practice-Classification" sheetId="3" r:id="rId1"/>
    <sheet name="2.1a Practice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4" l="1"/>
  <c r="H16" i="4"/>
  <c r="V5" i="4"/>
  <c r="V6" i="4"/>
  <c r="V7" i="4"/>
  <c r="V8" i="4"/>
  <c r="V9" i="4"/>
  <c r="V10" i="4"/>
  <c r="V11" i="4"/>
  <c r="V12" i="4"/>
  <c r="V13" i="4"/>
  <c r="V14" i="4"/>
  <c r="V4" i="4"/>
  <c r="U5" i="4"/>
  <c r="P5" i="4" s="1"/>
  <c r="U6" i="4"/>
  <c r="P6" i="4" s="1"/>
  <c r="U7" i="4"/>
  <c r="U8" i="4"/>
  <c r="U9" i="4"/>
  <c r="U10" i="4"/>
  <c r="P10" i="4" s="1"/>
  <c r="U11" i="4"/>
  <c r="P11" i="4" s="1"/>
  <c r="U12" i="4"/>
  <c r="P12" i="4" s="1"/>
  <c r="U13" i="4"/>
  <c r="P13" i="4" s="1"/>
  <c r="U14" i="4"/>
  <c r="P14" i="4" s="1"/>
  <c r="U4" i="4"/>
  <c r="P8" i="4"/>
  <c r="P9" i="4"/>
  <c r="S15" i="4"/>
  <c r="Q15" i="4"/>
  <c r="N15" i="4"/>
  <c r="L15" i="4"/>
  <c r="J15" i="4"/>
  <c r="H15" i="4"/>
  <c r="F15" i="4"/>
  <c r="D15" i="4"/>
  <c r="B15" i="4"/>
  <c r="V15" i="4" s="1"/>
  <c r="P15" i="4" l="1"/>
  <c r="U15" i="4"/>
</calcChain>
</file>

<file path=xl/sharedStrings.xml><?xml version="1.0" encoding="utf-8"?>
<sst xmlns="http://schemas.openxmlformats.org/spreadsheetml/2006/main" count="204" uniqueCount="50">
  <si>
    <t>Revenue</t>
  </si>
  <si>
    <t>Cost of Goods Sold</t>
  </si>
  <si>
    <t>Rent Expense</t>
  </si>
  <si>
    <t>Net Income</t>
  </si>
  <si>
    <t>Accounts Receivable</t>
  </si>
  <si>
    <t>Accumulated Depreciation (contra asset, needs to be subtracted from assets)</t>
  </si>
  <si>
    <t>Allowance for Doubtful Accounts (contra asset, needs to be subtracted from assets)</t>
  </si>
  <si>
    <t>Cash</t>
  </si>
  <si>
    <t>Interest Receivable</t>
  </si>
  <si>
    <t>Inventory</t>
  </si>
  <si>
    <t>Land</t>
  </si>
  <si>
    <t>Notes Receivable</t>
  </si>
  <si>
    <t>Office Equipment</t>
  </si>
  <si>
    <t>Prepaid Rent</t>
  </si>
  <si>
    <t>Bad Debt Expense</t>
  </si>
  <si>
    <t>Interest Expense</t>
  </si>
  <si>
    <t>Operating Expenses</t>
  </si>
  <si>
    <t>Salaries expense</t>
  </si>
  <si>
    <t>Accounts Payable</t>
  </si>
  <si>
    <r>
      <t xml:space="preserve">Income Tax Expense </t>
    </r>
    <r>
      <rPr>
        <sz val="11"/>
        <color rgb="FF000000"/>
        <rFont val="Aptos Narrow"/>
        <family val="2"/>
        <scheme val="minor"/>
      </rPr>
      <t>(calculated at federal tax rate of 21% and at state tax rate of 4%)</t>
    </r>
  </si>
  <si>
    <t>Income Tax Payable</t>
  </si>
  <si>
    <t>Interest Payable</t>
  </si>
  <si>
    <t>Notes Payable</t>
  </si>
  <si>
    <t>Salaries Payable</t>
  </si>
  <si>
    <t>Unearned Revenue</t>
  </si>
  <si>
    <t>Beginning Retained Earnings</t>
  </si>
  <si>
    <t>Common Stock</t>
  </si>
  <si>
    <t>Dividends</t>
  </si>
  <si>
    <t>Interest Revenue</t>
  </si>
  <si>
    <t>Sales Revenue</t>
  </si>
  <si>
    <t>O/E</t>
  </si>
  <si>
    <t>Liability</t>
  </si>
  <si>
    <t>Asset</t>
  </si>
  <si>
    <t>Expense</t>
  </si>
  <si>
    <t>Income Statement</t>
  </si>
  <si>
    <t>Balance Sheet</t>
  </si>
  <si>
    <t>Retained Earnings</t>
  </si>
  <si>
    <t>Horizontal Model</t>
  </si>
  <si>
    <t>Stmt of Cash Flows</t>
  </si>
  <si>
    <t>+</t>
  </si>
  <si>
    <t>=</t>
  </si>
  <si>
    <t>-</t>
  </si>
  <si>
    <t>OA,IA,FA</t>
  </si>
  <si>
    <t>Description</t>
  </si>
  <si>
    <t>Beg</t>
  </si>
  <si>
    <t>12 mo Retainer</t>
  </si>
  <si>
    <t>Accts. Pay.</t>
  </si>
  <si>
    <t>12 mo lease</t>
  </si>
  <si>
    <t>Operating Exp.</t>
  </si>
  <si>
    <t>Collect Accts. Rec.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</si>
</sst>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AE8FC"/>
        <bgColor indexed="64"/>
      </patternFill>
    </fill>
    <fill>
      <patternFill patternType="solid">
        <fgColor rgb="FF85BB6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4" borderId="0" xfId="0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0" fillId="0" borderId="0" xfId="0" applyAlignment="1">
      <alignment wrapText="1"/>
    </xf>
    <xf numFmtId="164" fontId="0" fillId="4" borderId="0" xfId="1" applyNumberFormat="1" applyFont="1" applyFill="1" applyAlignment="1">
      <alignment horizontal="center" vertical="top" wrapText="1"/>
    </xf>
    <xf numFmtId="164" fontId="0" fillId="2" borderId="0" xfId="1" applyNumberFormat="1" applyFont="1" applyFill="1" applyAlignment="1">
      <alignment horizontal="center" vertical="top" wrapText="1"/>
    </xf>
    <xf numFmtId="164" fontId="0" fillId="3" borderId="0" xfId="1" applyNumberFormat="1" applyFont="1" applyFill="1" applyAlignment="1">
      <alignment horizontal="center" vertical="top" wrapText="1"/>
    </xf>
    <xf numFmtId="164" fontId="0" fillId="0" borderId="0" xfId="1" applyNumberFormat="1" applyFont="1"/>
    <xf numFmtId="164" fontId="0" fillId="5" borderId="0" xfId="1" applyNumberFormat="1" applyFont="1" applyFill="1"/>
    <xf numFmtId="0" fontId="0" fillId="5" borderId="0" xfId="0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CD3C-7FFA-4F05-B7AC-989AEDEC1C24}">
  <dimension ref="A1:C28"/>
  <sheetViews>
    <sheetView workbookViewId="0">
      <selection activeCell="A29" sqref="A29"/>
    </sheetView>
  </sheetViews>
  <sheetFormatPr defaultColWidth="75.625" defaultRowHeight="13.5" customHeight="1"/>
  <cols>
    <col min="1" max="1" width="13.25" customWidth="1"/>
    <col min="2" max="2" width="79.75" customWidth="1"/>
    <col min="3" max="3" width="14.625" customWidth="1"/>
  </cols>
  <sheetData>
    <row r="1" spans="1:3" ht="13.5" customHeight="1">
      <c r="A1" t="s">
        <v>31</v>
      </c>
      <c r="B1" s="1" t="s">
        <v>18</v>
      </c>
      <c r="C1" s="2">
        <v>59030</v>
      </c>
    </row>
    <row r="2" spans="1:3" ht="13.5" customHeight="1">
      <c r="A2" t="s">
        <v>32</v>
      </c>
      <c r="B2" s="1" t="s">
        <v>4</v>
      </c>
      <c r="C2" s="2">
        <v>112520</v>
      </c>
    </row>
    <row r="3" spans="1:3" ht="13.5" customHeight="1">
      <c r="A3" t="s">
        <v>32</v>
      </c>
      <c r="B3" s="1" t="s">
        <v>5</v>
      </c>
      <c r="C3" s="2">
        <v>-40200</v>
      </c>
    </row>
    <row r="4" spans="1:3" ht="13.5" customHeight="1">
      <c r="A4" t="s">
        <v>32</v>
      </c>
      <c r="B4" s="1" t="s">
        <v>6</v>
      </c>
      <c r="C4" s="2">
        <v>-8750</v>
      </c>
    </row>
    <row r="5" spans="1:3" ht="13.5" customHeight="1">
      <c r="A5" t="s">
        <v>33</v>
      </c>
      <c r="B5" s="1" t="s">
        <v>14</v>
      </c>
      <c r="C5" s="2">
        <v>14810</v>
      </c>
    </row>
    <row r="6" spans="1:3" ht="13.5" customHeight="1">
      <c r="A6" t="s">
        <v>30</v>
      </c>
      <c r="B6" s="1" t="s">
        <v>25</v>
      </c>
      <c r="C6" s="2">
        <v>38852</v>
      </c>
    </row>
    <row r="7" spans="1:3" ht="13.5" customHeight="1">
      <c r="A7" t="s">
        <v>32</v>
      </c>
      <c r="B7" s="1" t="s">
        <v>7</v>
      </c>
      <c r="C7" s="2">
        <v>20320</v>
      </c>
    </row>
    <row r="8" spans="1:3" ht="13.5" customHeight="1">
      <c r="A8" t="s">
        <v>30</v>
      </c>
      <c r="B8" s="1" t="s">
        <v>26</v>
      </c>
      <c r="C8" s="2">
        <v>53500</v>
      </c>
    </row>
    <row r="9" spans="1:3" ht="13.5" customHeight="1">
      <c r="A9" t="s">
        <v>33</v>
      </c>
      <c r="B9" s="1" t="s">
        <v>1</v>
      </c>
      <c r="C9" s="2">
        <v>180292</v>
      </c>
    </row>
    <row r="10" spans="1:3" ht="13.5" customHeight="1">
      <c r="A10" t="s">
        <v>30</v>
      </c>
      <c r="B10" s="1" t="s">
        <v>27</v>
      </c>
      <c r="C10" s="2">
        <v>12000</v>
      </c>
    </row>
    <row r="11" spans="1:3" ht="13.5" customHeight="1">
      <c r="A11" t="s">
        <v>33</v>
      </c>
      <c r="B11" s="1" t="s">
        <v>19</v>
      </c>
      <c r="C11" s="2">
        <v>15100</v>
      </c>
    </row>
    <row r="12" spans="1:3" ht="13.5" customHeight="1">
      <c r="A12" t="s">
        <v>31</v>
      </c>
      <c r="B12" s="1" t="s">
        <v>20</v>
      </c>
      <c r="C12" s="2">
        <v>15100</v>
      </c>
    </row>
    <row r="13" spans="1:3" ht="13.5" customHeight="1">
      <c r="A13" t="s">
        <v>33</v>
      </c>
      <c r="B13" s="1" t="s">
        <v>15</v>
      </c>
      <c r="C13" s="2">
        <v>30000</v>
      </c>
    </row>
    <row r="14" spans="1:3" ht="13.5" customHeight="1">
      <c r="A14" t="s">
        <v>31</v>
      </c>
      <c r="B14" s="1" t="s">
        <v>21</v>
      </c>
      <c r="C14" s="2">
        <v>3010</v>
      </c>
    </row>
    <row r="15" spans="1:3" ht="13.5" customHeight="1">
      <c r="A15" t="s">
        <v>32</v>
      </c>
      <c r="B15" s="1" t="s">
        <v>8</v>
      </c>
      <c r="C15" s="3">
        <v>990</v>
      </c>
    </row>
    <row r="16" spans="1:3" ht="13.5" customHeight="1">
      <c r="A16" t="s">
        <v>0</v>
      </c>
      <c r="B16" s="1" t="s">
        <v>28</v>
      </c>
      <c r="C16" s="2">
        <v>5890</v>
      </c>
    </row>
    <row r="17" spans="1:3" ht="13.5" customHeight="1">
      <c r="A17" t="s">
        <v>32</v>
      </c>
      <c r="B17" s="1" t="s">
        <v>9</v>
      </c>
      <c r="C17" s="2">
        <v>164010</v>
      </c>
    </row>
    <row r="18" spans="1:3" ht="13.5" customHeight="1">
      <c r="A18" t="s">
        <v>32</v>
      </c>
      <c r="B18" s="1" t="s">
        <v>10</v>
      </c>
      <c r="C18" s="2">
        <v>53000</v>
      </c>
    </row>
    <row r="19" spans="1:3" ht="13.5" customHeight="1">
      <c r="A19" t="s">
        <v>31</v>
      </c>
      <c r="B19" s="1" t="s">
        <v>22</v>
      </c>
      <c r="C19" s="2">
        <v>123470</v>
      </c>
    </row>
    <row r="20" spans="1:3" ht="13.5" customHeight="1">
      <c r="A20" t="s">
        <v>32</v>
      </c>
      <c r="B20" s="1" t="s">
        <v>11</v>
      </c>
      <c r="C20" s="2">
        <v>16320</v>
      </c>
    </row>
    <row r="21" spans="1:3" ht="13.5" customHeight="1">
      <c r="A21" t="s">
        <v>32</v>
      </c>
      <c r="B21" s="1" t="s">
        <v>12</v>
      </c>
      <c r="C21" s="2">
        <v>76060</v>
      </c>
    </row>
    <row r="22" spans="1:3" ht="13.5" customHeight="1">
      <c r="A22" t="s">
        <v>33</v>
      </c>
      <c r="B22" s="1" t="s">
        <v>16</v>
      </c>
      <c r="C22" s="2">
        <v>91110</v>
      </c>
    </row>
    <row r="23" spans="1:3" ht="13.5" customHeight="1">
      <c r="A23" t="s">
        <v>32</v>
      </c>
      <c r="B23" s="1" t="s">
        <v>13</v>
      </c>
      <c r="C23" s="2">
        <v>13510</v>
      </c>
    </row>
    <row r="24" spans="1:3" ht="13.5" customHeight="1">
      <c r="A24" t="s">
        <v>33</v>
      </c>
      <c r="B24" s="1" t="s">
        <v>2</v>
      </c>
      <c r="C24" s="2">
        <v>4910</v>
      </c>
    </row>
    <row r="25" spans="1:3" ht="13.5" customHeight="1">
      <c r="A25" t="s">
        <v>33</v>
      </c>
      <c r="B25" s="1" t="s">
        <v>17</v>
      </c>
      <c r="C25" s="2">
        <v>122090</v>
      </c>
    </row>
    <row r="26" spans="1:3" ht="13.5" customHeight="1">
      <c r="A26" t="s">
        <v>31</v>
      </c>
      <c r="B26" s="1" t="s">
        <v>23</v>
      </c>
      <c r="C26" s="2">
        <v>12890</v>
      </c>
    </row>
    <row r="27" spans="1:3" ht="13.5" customHeight="1">
      <c r="A27" t="s">
        <v>0</v>
      </c>
      <c r="B27" s="1" t="s">
        <v>29</v>
      </c>
      <c r="C27" s="2">
        <v>503610</v>
      </c>
    </row>
    <row r="28" spans="1:3" ht="13.5" customHeight="1">
      <c r="A28" t="s">
        <v>31</v>
      </c>
      <c r="B28" s="1" t="s">
        <v>24</v>
      </c>
      <c r="C28" s="2">
        <v>62740</v>
      </c>
    </row>
  </sheetData>
  <sortState ref="B1:C28">
    <sortCondition ref="B1:B28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AE78A-CAD8-48EB-B874-C8642C89C4C4}">
  <dimension ref="A1:X16"/>
  <sheetViews>
    <sheetView tabSelected="1" workbookViewId="0">
      <selection activeCell="F33" sqref="F33"/>
    </sheetView>
  </sheetViews>
  <sheetFormatPr defaultColWidth="75.625" defaultRowHeight="13.5" customHeight="1"/>
  <cols>
    <col min="1" max="1" width="4.5" bestFit="1" customWidth="1"/>
    <col min="2" max="2" width="12.625" style="14" customWidth="1"/>
    <col min="3" max="3" width="2" bestFit="1" customWidth="1"/>
    <col min="4" max="4" width="12.625" style="14" customWidth="1"/>
    <col min="5" max="5" width="2" bestFit="1" customWidth="1"/>
    <col min="6" max="6" width="12.625" style="14" customWidth="1"/>
    <col min="7" max="7" width="2" bestFit="1" customWidth="1"/>
    <col min="8" max="8" width="12.625" style="14" customWidth="1"/>
    <col min="9" max="9" width="2" bestFit="1" customWidth="1"/>
    <col min="10" max="10" width="12.625" style="14" customWidth="1"/>
    <col min="11" max="11" width="2" bestFit="1" customWidth="1"/>
    <col min="12" max="12" width="12.625" style="14" customWidth="1"/>
    <col min="13" max="13" width="2" bestFit="1" customWidth="1"/>
    <col min="14" max="14" width="12.625" style="14" customWidth="1"/>
    <col min="15" max="15" width="2" bestFit="1" customWidth="1"/>
    <col min="16" max="17" width="12.625" style="14" customWidth="1"/>
    <col min="18" max="18" width="1.5" bestFit="1" customWidth="1"/>
    <col min="19" max="19" width="12.625" style="14" customWidth="1"/>
    <col min="20" max="20" width="2" bestFit="1" customWidth="1"/>
    <col min="21" max="22" width="12.625" style="14" customWidth="1"/>
    <col min="23" max="23" width="8.25" bestFit="1" customWidth="1"/>
    <col min="24" max="24" width="20.375" customWidth="1"/>
  </cols>
  <sheetData>
    <row r="1" spans="1:24" ht="13.5" customHeight="1">
      <c r="A1" s="17" t="s">
        <v>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5" customHeight="1">
      <c r="A2" s="4"/>
      <c r="B2" s="19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 t="s">
        <v>34</v>
      </c>
      <c r="R2" s="20"/>
      <c r="S2" s="20"/>
      <c r="T2" s="20"/>
      <c r="U2" s="20"/>
      <c r="V2" s="21" t="s">
        <v>38</v>
      </c>
      <c r="W2" s="21"/>
      <c r="X2" s="8"/>
    </row>
    <row r="3" spans="1:24" s="10" customFormat="1" ht="28.5">
      <c r="A3" s="7"/>
      <c r="B3" s="11" t="s">
        <v>7</v>
      </c>
      <c r="C3" s="5" t="s">
        <v>39</v>
      </c>
      <c r="D3" s="12" t="s">
        <v>4</v>
      </c>
      <c r="E3" s="5" t="s">
        <v>39</v>
      </c>
      <c r="F3" s="12" t="s">
        <v>13</v>
      </c>
      <c r="G3" s="5" t="s">
        <v>39</v>
      </c>
      <c r="H3" s="12" t="s">
        <v>10</v>
      </c>
      <c r="I3" s="5" t="s">
        <v>40</v>
      </c>
      <c r="J3" s="12" t="s">
        <v>18</v>
      </c>
      <c r="K3" s="5" t="s">
        <v>39</v>
      </c>
      <c r="L3" s="12" t="s">
        <v>24</v>
      </c>
      <c r="M3" s="5" t="s">
        <v>39</v>
      </c>
      <c r="N3" s="12" t="s">
        <v>26</v>
      </c>
      <c r="O3" s="5" t="s">
        <v>39</v>
      </c>
      <c r="P3" s="12" t="s">
        <v>36</v>
      </c>
      <c r="Q3" s="13" t="s">
        <v>0</v>
      </c>
      <c r="R3" s="6" t="s">
        <v>41</v>
      </c>
      <c r="S3" s="13" t="s">
        <v>33</v>
      </c>
      <c r="T3" s="6" t="s">
        <v>40</v>
      </c>
      <c r="U3" s="13" t="s">
        <v>3</v>
      </c>
      <c r="V3" s="11" t="s">
        <v>7</v>
      </c>
      <c r="W3" s="7" t="s">
        <v>42</v>
      </c>
      <c r="X3" s="8" t="s">
        <v>43</v>
      </c>
    </row>
    <row r="4" spans="1:24" ht="13.5" customHeight="1">
      <c r="A4" s="9" t="s">
        <v>44</v>
      </c>
      <c r="B4" s="11">
        <v>54000</v>
      </c>
      <c r="C4" s="5" t="s">
        <v>39</v>
      </c>
      <c r="D4" s="12">
        <v>51000</v>
      </c>
      <c r="E4" s="5" t="s">
        <v>39</v>
      </c>
      <c r="F4" s="12"/>
      <c r="G4" s="5" t="s">
        <v>39</v>
      </c>
      <c r="H4" s="12">
        <v>33000</v>
      </c>
      <c r="I4" s="5" t="s">
        <v>40</v>
      </c>
      <c r="J4" s="12">
        <v>24000</v>
      </c>
      <c r="K4" s="5" t="s">
        <v>39</v>
      </c>
      <c r="L4" s="12"/>
      <c r="M4" s="5" t="s">
        <v>39</v>
      </c>
      <c r="N4" s="12">
        <v>103000</v>
      </c>
      <c r="O4" s="5" t="s">
        <v>39</v>
      </c>
      <c r="P4" s="12">
        <v>11000</v>
      </c>
      <c r="Q4" s="13"/>
      <c r="R4" s="6" t="s">
        <v>41</v>
      </c>
      <c r="S4" s="13"/>
      <c r="T4" s="6" t="s">
        <v>40</v>
      </c>
      <c r="U4" s="13">
        <f>+Q4-S4</f>
        <v>0</v>
      </c>
      <c r="V4" s="11">
        <f>+B4</f>
        <v>54000</v>
      </c>
      <c r="W4" s="7"/>
      <c r="X4" s="8" t="s">
        <v>44</v>
      </c>
    </row>
    <row r="5" spans="1:24" ht="13.5" customHeight="1">
      <c r="A5" s="9">
        <v>1</v>
      </c>
      <c r="B5" s="11">
        <v>48000</v>
      </c>
      <c r="C5" s="5" t="s">
        <v>39</v>
      </c>
      <c r="D5" s="12"/>
      <c r="E5" s="5" t="s">
        <v>39</v>
      </c>
      <c r="F5" s="12"/>
      <c r="G5" s="5" t="s">
        <v>39</v>
      </c>
      <c r="H5" s="12"/>
      <c r="I5" s="5" t="s">
        <v>40</v>
      </c>
      <c r="J5" s="12"/>
      <c r="K5" s="5" t="s">
        <v>39</v>
      </c>
      <c r="L5" s="12"/>
      <c r="M5" s="5" t="s">
        <v>39</v>
      </c>
      <c r="N5" s="12">
        <v>48000</v>
      </c>
      <c r="O5" s="5" t="s">
        <v>39</v>
      </c>
      <c r="P5" s="12">
        <f t="shared" ref="P5:P14" si="0">+U5</f>
        <v>0</v>
      </c>
      <c r="Q5" s="13"/>
      <c r="R5" s="6" t="s">
        <v>41</v>
      </c>
      <c r="S5" s="13"/>
      <c r="T5" s="6" t="s">
        <v>40</v>
      </c>
      <c r="U5" s="13">
        <f t="shared" ref="U5:U14" si="1">+Q5-S5</f>
        <v>0</v>
      </c>
      <c r="V5" s="11">
        <f t="shared" ref="V5:V15" si="2">+B5</f>
        <v>48000</v>
      </c>
      <c r="W5" s="7"/>
      <c r="X5" s="8" t="s">
        <v>26</v>
      </c>
    </row>
    <row r="6" spans="1:24" ht="13.5" customHeight="1">
      <c r="A6" s="9">
        <v>2</v>
      </c>
      <c r="B6" s="11">
        <v>-5400</v>
      </c>
      <c r="C6" s="5" t="s">
        <v>39</v>
      </c>
      <c r="D6" s="12"/>
      <c r="E6" s="5" t="s">
        <v>39</v>
      </c>
      <c r="F6" s="12">
        <v>5400</v>
      </c>
      <c r="G6" s="5" t="s">
        <v>39</v>
      </c>
      <c r="H6" s="12"/>
      <c r="I6" s="5" t="s">
        <v>40</v>
      </c>
      <c r="J6" s="12"/>
      <c r="K6" s="5" t="s">
        <v>39</v>
      </c>
      <c r="L6" s="12"/>
      <c r="M6" s="5" t="s">
        <v>39</v>
      </c>
      <c r="N6" s="12"/>
      <c r="O6" s="5" t="s">
        <v>39</v>
      </c>
      <c r="P6" s="12">
        <f t="shared" si="0"/>
        <v>0</v>
      </c>
      <c r="Q6" s="13"/>
      <c r="R6" s="6" t="s">
        <v>41</v>
      </c>
      <c r="S6" s="13"/>
      <c r="T6" s="6" t="s">
        <v>40</v>
      </c>
      <c r="U6" s="13">
        <f t="shared" si="1"/>
        <v>0</v>
      </c>
      <c r="V6" s="11">
        <f t="shared" si="2"/>
        <v>-5400</v>
      </c>
      <c r="W6" s="7"/>
      <c r="X6" s="8" t="s">
        <v>47</v>
      </c>
    </row>
    <row r="7" spans="1:24" ht="13.5" customHeight="1">
      <c r="A7" s="9">
        <v>3</v>
      </c>
      <c r="B7" s="11">
        <v>-1800</v>
      </c>
      <c r="C7" s="5" t="s">
        <v>39</v>
      </c>
      <c r="D7" s="12"/>
      <c r="E7" s="5" t="s">
        <v>39</v>
      </c>
      <c r="F7" s="12"/>
      <c r="G7" s="5" t="s">
        <v>39</v>
      </c>
      <c r="H7" s="12"/>
      <c r="I7" s="5" t="s">
        <v>40</v>
      </c>
      <c r="J7" s="12"/>
      <c r="K7" s="5" t="s">
        <v>39</v>
      </c>
      <c r="L7" s="12"/>
      <c r="M7" s="5" t="s">
        <v>39</v>
      </c>
      <c r="N7" s="12"/>
      <c r="O7" s="5" t="s">
        <v>39</v>
      </c>
      <c r="P7" s="12">
        <v>-1800</v>
      </c>
      <c r="Q7" s="13"/>
      <c r="R7" s="6" t="s">
        <v>41</v>
      </c>
      <c r="S7" s="13"/>
      <c r="T7" s="6" t="s">
        <v>40</v>
      </c>
      <c r="U7" s="13">
        <f t="shared" si="1"/>
        <v>0</v>
      </c>
      <c r="V7" s="11">
        <f t="shared" si="2"/>
        <v>-1800</v>
      </c>
      <c r="W7" s="7"/>
      <c r="X7" s="8" t="s">
        <v>27</v>
      </c>
    </row>
    <row r="8" spans="1:24" ht="13.5" customHeight="1">
      <c r="A8" s="9">
        <v>4</v>
      </c>
      <c r="B8" s="11">
        <v>-45000</v>
      </c>
      <c r="C8" s="5" t="s">
        <v>39</v>
      </c>
      <c r="D8" s="12"/>
      <c r="E8" s="5" t="s">
        <v>39</v>
      </c>
      <c r="F8" s="12"/>
      <c r="G8" s="5" t="s">
        <v>39</v>
      </c>
      <c r="H8" s="12">
        <v>45000</v>
      </c>
      <c r="I8" s="5" t="s">
        <v>40</v>
      </c>
      <c r="J8" s="12"/>
      <c r="K8" s="5" t="s">
        <v>39</v>
      </c>
      <c r="L8" s="12"/>
      <c r="M8" s="5" t="s">
        <v>39</v>
      </c>
      <c r="N8" s="12"/>
      <c r="O8" s="5" t="s">
        <v>39</v>
      </c>
      <c r="P8" s="12">
        <f t="shared" si="0"/>
        <v>0</v>
      </c>
      <c r="Q8" s="13"/>
      <c r="R8" s="6" t="s">
        <v>41</v>
      </c>
      <c r="S8" s="13"/>
      <c r="T8" s="6" t="s">
        <v>40</v>
      </c>
      <c r="U8" s="13">
        <f t="shared" si="1"/>
        <v>0</v>
      </c>
      <c r="V8" s="11">
        <f t="shared" si="2"/>
        <v>-45000</v>
      </c>
      <c r="W8" s="7"/>
      <c r="X8" s="8" t="s">
        <v>10</v>
      </c>
    </row>
    <row r="9" spans="1:24" ht="13.5" customHeight="1">
      <c r="A9" s="9">
        <v>5</v>
      </c>
      <c r="B9" s="11">
        <v>-12000</v>
      </c>
      <c r="C9" s="5" t="s">
        <v>39</v>
      </c>
      <c r="D9" s="12"/>
      <c r="E9" s="5" t="s">
        <v>39</v>
      </c>
      <c r="F9" s="12"/>
      <c r="G9" s="5" t="s">
        <v>39</v>
      </c>
      <c r="H9" s="12"/>
      <c r="I9" s="5" t="s">
        <v>40</v>
      </c>
      <c r="J9" s="12">
        <v>-12000</v>
      </c>
      <c r="K9" s="5" t="s">
        <v>39</v>
      </c>
      <c r="L9" s="12"/>
      <c r="M9" s="5" t="s">
        <v>39</v>
      </c>
      <c r="N9" s="12"/>
      <c r="O9" s="5" t="s">
        <v>39</v>
      </c>
      <c r="P9" s="12">
        <f t="shared" si="0"/>
        <v>0</v>
      </c>
      <c r="Q9" s="13"/>
      <c r="R9" s="6" t="s">
        <v>41</v>
      </c>
      <c r="S9" s="13"/>
      <c r="T9" s="6" t="s">
        <v>40</v>
      </c>
      <c r="U9" s="13">
        <f t="shared" si="1"/>
        <v>0</v>
      </c>
      <c r="V9" s="11">
        <f t="shared" si="2"/>
        <v>-12000</v>
      </c>
      <c r="W9" s="7"/>
      <c r="X9" s="8" t="s">
        <v>46</v>
      </c>
    </row>
    <row r="10" spans="1:24" ht="13.5" customHeight="1">
      <c r="A10" s="9">
        <v>6</v>
      </c>
      <c r="B10" s="11">
        <v>7600</v>
      </c>
      <c r="C10" s="5" t="s">
        <v>39</v>
      </c>
      <c r="D10" s="12"/>
      <c r="E10" s="5" t="s">
        <v>39</v>
      </c>
      <c r="F10" s="12"/>
      <c r="G10" s="5" t="s">
        <v>39</v>
      </c>
      <c r="H10" s="12"/>
      <c r="I10" s="5" t="s">
        <v>40</v>
      </c>
      <c r="J10" s="12"/>
      <c r="K10" s="5" t="s">
        <v>39</v>
      </c>
      <c r="L10" s="12">
        <v>7600</v>
      </c>
      <c r="M10" s="5" t="s">
        <v>39</v>
      </c>
      <c r="N10" s="12"/>
      <c r="O10" s="5" t="s">
        <v>39</v>
      </c>
      <c r="P10" s="12">
        <f t="shared" si="0"/>
        <v>0</v>
      </c>
      <c r="Q10" s="13"/>
      <c r="R10" s="6" t="s">
        <v>41</v>
      </c>
      <c r="S10" s="13"/>
      <c r="T10" s="6" t="s">
        <v>40</v>
      </c>
      <c r="U10" s="13">
        <f t="shared" si="1"/>
        <v>0</v>
      </c>
      <c r="V10" s="11">
        <f t="shared" si="2"/>
        <v>7600</v>
      </c>
      <c r="W10" s="7"/>
      <c r="X10" s="8" t="s">
        <v>45</v>
      </c>
    </row>
    <row r="11" spans="1:24" ht="13.5" customHeight="1">
      <c r="A11" s="9">
        <v>7</v>
      </c>
      <c r="B11" s="11">
        <v>22000</v>
      </c>
      <c r="C11" s="5" t="s">
        <v>39</v>
      </c>
      <c r="D11" s="12"/>
      <c r="E11" s="5" t="s">
        <v>39</v>
      </c>
      <c r="F11" s="12"/>
      <c r="G11" s="5" t="s">
        <v>39</v>
      </c>
      <c r="H11" s="12">
        <v>-22000</v>
      </c>
      <c r="I11" s="5" t="s">
        <v>40</v>
      </c>
      <c r="J11" s="12"/>
      <c r="K11" s="5" t="s">
        <v>39</v>
      </c>
      <c r="L11" s="12"/>
      <c r="M11" s="5" t="s">
        <v>39</v>
      </c>
      <c r="N11" s="12"/>
      <c r="O11" s="5" t="s">
        <v>39</v>
      </c>
      <c r="P11" s="12">
        <f t="shared" si="0"/>
        <v>0</v>
      </c>
      <c r="Q11" s="13"/>
      <c r="R11" s="6" t="s">
        <v>41</v>
      </c>
      <c r="S11" s="13"/>
      <c r="T11" s="6" t="s">
        <v>40</v>
      </c>
      <c r="U11" s="13">
        <f t="shared" si="1"/>
        <v>0</v>
      </c>
      <c r="V11" s="11">
        <f t="shared" si="2"/>
        <v>22000</v>
      </c>
      <c r="W11" s="7"/>
      <c r="X11" s="8" t="s">
        <v>10</v>
      </c>
    </row>
    <row r="12" spans="1:24" ht="13.5" customHeight="1">
      <c r="A12" s="9">
        <v>8</v>
      </c>
      <c r="B12" s="11"/>
      <c r="C12" s="5" t="s">
        <v>39</v>
      </c>
      <c r="D12" s="12">
        <v>69000</v>
      </c>
      <c r="E12" s="5" t="s">
        <v>39</v>
      </c>
      <c r="F12" s="12"/>
      <c r="G12" s="5" t="s">
        <v>39</v>
      </c>
      <c r="H12" s="12"/>
      <c r="I12" s="5" t="s">
        <v>40</v>
      </c>
      <c r="J12" s="12"/>
      <c r="K12" s="5" t="s">
        <v>39</v>
      </c>
      <c r="L12" s="12"/>
      <c r="M12" s="5" t="s">
        <v>39</v>
      </c>
      <c r="N12" s="12"/>
      <c r="O12" s="5" t="s">
        <v>39</v>
      </c>
      <c r="P12" s="12">
        <f t="shared" si="0"/>
        <v>69000</v>
      </c>
      <c r="Q12" s="13">
        <v>69000</v>
      </c>
      <c r="R12" s="6" t="s">
        <v>41</v>
      </c>
      <c r="S12" s="13"/>
      <c r="T12" s="6" t="s">
        <v>40</v>
      </c>
      <c r="U12" s="13">
        <f t="shared" si="1"/>
        <v>69000</v>
      </c>
      <c r="V12" s="11">
        <f t="shared" si="2"/>
        <v>0</v>
      </c>
      <c r="W12" s="7"/>
      <c r="X12" s="8" t="s">
        <v>0</v>
      </c>
    </row>
    <row r="13" spans="1:24" ht="13.5" customHeight="1">
      <c r="A13" s="9">
        <v>9</v>
      </c>
      <c r="B13" s="11">
        <v>55000</v>
      </c>
      <c r="C13" s="5" t="s">
        <v>39</v>
      </c>
      <c r="D13" s="12">
        <v>-55000</v>
      </c>
      <c r="E13" s="5" t="s">
        <v>39</v>
      </c>
      <c r="F13" s="12"/>
      <c r="G13" s="5" t="s">
        <v>39</v>
      </c>
      <c r="H13" s="12"/>
      <c r="I13" s="5" t="s">
        <v>40</v>
      </c>
      <c r="J13" s="12"/>
      <c r="K13" s="5" t="s">
        <v>39</v>
      </c>
      <c r="L13" s="12"/>
      <c r="M13" s="5" t="s">
        <v>39</v>
      </c>
      <c r="N13" s="12"/>
      <c r="O13" s="5" t="s">
        <v>39</v>
      </c>
      <c r="P13" s="12">
        <f t="shared" si="0"/>
        <v>0</v>
      </c>
      <c r="Q13" s="13"/>
      <c r="R13" s="6" t="s">
        <v>41</v>
      </c>
      <c r="S13" s="13"/>
      <c r="T13" s="6" t="s">
        <v>40</v>
      </c>
      <c r="U13" s="13">
        <f t="shared" si="1"/>
        <v>0</v>
      </c>
      <c r="V13" s="11">
        <f t="shared" si="2"/>
        <v>55000</v>
      </c>
      <c r="W13" s="7"/>
      <c r="X13" s="8" t="s">
        <v>49</v>
      </c>
    </row>
    <row r="14" spans="1:24" ht="13.5" customHeight="1">
      <c r="A14" s="9">
        <v>10</v>
      </c>
      <c r="B14" s="11"/>
      <c r="C14" s="5" t="s">
        <v>39</v>
      </c>
      <c r="D14" s="12"/>
      <c r="E14" s="5" t="s">
        <v>39</v>
      </c>
      <c r="F14" s="12"/>
      <c r="G14" s="5" t="s">
        <v>39</v>
      </c>
      <c r="H14" s="12"/>
      <c r="I14" s="5" t="s">
        <v>40</v>
      </c>
      <c r="J14" s="12">
        <v>11000</v>
      </c>
      <c r="K14" s="5" t="s">
        <v>39</v>
      </c>
      <c r="L14" s="12"/>
      <c r="M14" s="5" t="s">
        <v>39</v>
      </c>
      <c r="N14" s="12"/>
      <c r="O14" s="5" t="s">
        <v>39</v>
      </c>
      <c r="P14" s="12">
        <f t="shared" si="0"/>
        <v>-11000</v>
      </c>
      <c r="Q14" s="13"/>
      <c r="R14" s="6" t="s">
        <v>41</v>
      </c>
      <c r="S14" s="13">
        <v>11000</v>
      </c>
      <c r="T14" s="6" t="s">
        <v>40</v>
      </c>
      <c r="U14" s="13">
        <f t="shared" si="1"/>
        <v>-11000</v>
      </c>
      <c r="V14" s="11">
        <f t="shared" si="2"/>
        <v>0</v>
      </c>
      <c r="W14" s="7"/>
      <c r="X14" s="8" t="s">
        <v>48</v>
      </c>
    </row>
    <row r="15" spans="1:24" ht="13.5" customHeight="1">
      <c r="A15" s="9"/>
      <c r="B15" s="11">
        <f>SUM(B4:B14)</f>
        <v>122400</v>
      </c>
      <c r="C15" s="5" t="s">
        <v>39</v>
      </c>
      <c r="D15" s="12">
        <f>SUM(D4:D14)</f>
        <v>65000</v>
      </c>
      <c r="E15" s="5" t="s">
        <v>39</v>
      </c>
      <c r="F15" s="12">
        <f>SUM(F4:F14)</f>
        <v>5400</v>
      </c>
      <c r="G15" s="5" t="s">
        <v>39</v>
      </c>
      <c r="H15" s="12">
        <f>SUM(H4:H14)</f>
        <v>56000</v>
      </c>
      <c r="I15" s="5" t="s">
        <v>40</v>
      </c>
      <c r="J15" s="12">
        <f>SUM(J4:J14)</f>
        <v>23000</v>
      </c>
      <c r="K15" s="5" t="s">
        <v>39</v>
      </c>
      <c r="L15" s="12">
        <f>SUM(L4:L14)</f>
        <v>7600</v>
      </c>
      <c r="M15" s="5" t="s">
        <v>39</v>
      </c>
      <c r="N15" s="12">
        <f>SUM(N4:N14)</f>
        <v>151000</v>
      </c>
      <c r="O15" s="5" t="s">
        <v>39</v>
      </c>
      <c r="P15" s="12">
        <f>SUM(P4:P14)</f>
        <v>67200</v>
      </c>
      <c r="Q15" s="13">
        <f>SUM(Q4:Q14)</f>
        <v>69000</v>
      </c>
      <c r="R15" s="6" t="s">
        <v>41</v>
      </c>
      <c r="S15" s="13">
        <f>SUM(S4:S14)</f>
        <v>11000</v>
      </c>
      <c r="T15" s="6" t="s">
        <v>40</v>
      </c>
      <c r="U15" s="13">
        <f>SUM(U4:U14)</f>
        <v>58000</v>
      </c>
      <c r="V15" s="11">
        <f t="shared" si="2"/>
        <v>122400</v>
      </c>
      <c r="W15" s="7"/>
      <c r="X15" s="8"/>
    </row>
    <row r="16" spans="1:24" ht="13.5" customHeight="1">
      <c r="H16" s="15">
        <f>SUM(B15:H15)</f>
        <v>248800</v>
      </c>
      <c r="I16" s="16" t="s">
        <v>40</v>
      </c>
      <c r="J16" s="15">
        <f>SUM(J15:P15)</f>
        <v>248800</v>
      </c>
    </row>
  </sheetData>
  <mergeCells count="4">
    <mergeCell ref="A1:X1"/>
    <mergeCell ref="B2:P2"/>
    <mergeCell ref="Q2:U2"/>
    <mergeCell ref="V2:W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1.3 Practice-Classification</vt:lpstr>
      <vt:lpstr>2.1a 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Wood</dc:creator>
  <cp:lastModifiedBy>JoAnn Wood</cp:lastModifiedBy>
  <dcterms:created xsi:type="dcterms:W3CDTF">2024-06-12T00:26:32Z</dcterms:created>
  <dcterms:modified xsi:type="dcterms:W3CDTF">2024-09-11T19:18:00Z</dcterms:modified>
</cp:coreProperties>
</file>